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 Requests\2025 Requests\04. April (D)\25-D-013 Agency Nursing Spend Jan-March 25\"/>
    </mc:Choice>
  </mc:AlternateContent>
  <xr:revisionPtr revIDLastSave="0" documentId="13_ncr:1_{802254E0-C72B-4539-B4DB-AF7741B1D961}" xr6:coauthVersionLast="47" xr6:coauthVersionMax="47" xr10:uidLastSave="{00000000-0000-0000-0000-000000000000}"/>
  <bookViews>
    <workbookView xWindow="23880" yWindow="3825" windowWidth="24240" windowHeight="13020" xr2:uid="{86D18C1C-346A-4A0C-BFF7-D3C27285B42D}"/>
  </bookViews>
  <sheets>
    <sheet name="Questions 1-3" sheetId="1" r:id="rId1"/>
  </sheets>
  <definedNames>
    <definedName name="Agency_Nursing_Services_Lookup">#REF!</definedName>
    <definedName name="Agency_Nursing_Services_Rates">#REF!</definedName>
    <definedName name="Nutrix_Lookup">#REF!</definedName>
    <definedName name="Nutrix_Rates">#REF!</definedName>
    <definedName name="PHG_Lookup">#REF!</definedName>
    <definedName name="PHG_Rates">#REF!</definedName>
    <definedName name="Presto_Lookup">#REF!</definedName>
    <definedName name="Presto_Rates">#REF!</definedName>
    <definedName name="Thornbury_Lookup">#REF!</definedName>
    <definedName name="Thornbury_Rat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B67" i="1"/>
  <c r="B31" i="1"/>
  <c r="J44" i="1"/>
  <c r="J21" i="1"/>
  <c r="F28" i="1"/>
  <c r="F15" i="1"/>
  <c r="B15" i="1"/>
</calcChain>
</file>

<file path=xl/sharedStrings.xml><?xml version="1.0" encoding="utf-8"?>
<sst xmlns="http://schemas.openxmlformats.org/spreadsheetml/2006/main" count="119" uniqueCount="83">
  <si>
    <t>Please provide a further breakdown for locum nurses by:</t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</si>
  <si>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ptos"/>
        <family val="2"/>
      </rPr>
      <t>Spend per band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</si>
  <si>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ptos"/>
        <family val="2"/>
      </rPr>
      <t>Spend per agency name</t>
    </r>
  </si>
  <si>
    <t>Spend per band</t>
  </si>
  <si>
    <t>Registered</t>
  </si>
  <si>
    <t>Unregistered</t>
  </si>
  <si>
    <t>Spend per agency name</t>
  </si>
  <si>
    <t>ABILITY RECRUITMENT GROUP LTD</t>
  </si>
  <si>
    <t>ALLIED &amp; CLINICAL RECRUITMENTS LTD</t>
  </si>
  <si>
    <t>ASA MEDICAL SOLUTIONS LTD</t>
  </si>
  <si>
    <t>BLEEP 360 LTD</t>
  </si>
  <si>
    <t>CAMHS PROFESSIONALS LTD</t>
  </si>
  <si>
    <t>CRG HEALTHCARE &amp; MEDICAL STAFFING LTD</t>
  </si>
  <si>
    <t>DAYTIME HEALTHCARE RECRUITMENT LTD</t>
  </si>
  <si>
    <t>ENFERM MEDICAL LTD</t>
  </si>
  <si>
    <t>HCRG STAFFING LTD</t>
  </si>
  <si>
    <t>ID MEDICAL</t>
  </si>
  <si>
    <t>MED PURE LTD</t>
  </si>
  <si>
    <t>MED TEAM PRIMARY CARE SERVICES LTD</t>
  </si>
  <si>
    <t>MEDICSPRO LTD</t>
  </si>
  <si>
    <t>MEDICURE PROFESSIONALS LTD</t>
  </si>
  <si>
    <t>MPS HEALTHCARE LTD</t>
  </si>
  <si>
    <t>MYLOCUM LTD</t>
  </si>
  <si>
    <t>NATIONAL LOCUMS</t>
  </si>
  <si>
    <t>NEXT STEP NURSING LTD</t>
  </si>
  <si>
    <t>NISI ENTERPRISES LTD</t>
  </si>
  <si>
    <t>PRO NURSING HEALTHCARE LTD</t>
  </si>
  <si>
    <t>RANDSTAD SOLUTIONS LTD</t>
  </si>
  <si>
    <t>RICHMOND NURSING AGENCY LTD</t>
  </si>
  <si>
    <t>SEVEN RESOURCING LTD</t>
  </si>
  <si>
    <t>SILVER BLUE SERVICES LTD T/A SPRINGDAY HEALTHCARE</t>
  </si>
  <si>
    <t>THE PLACEMENT GROUP NURSING LTD</t>
  </si>
  <si>
    <t>TOTAL ASSIST RECRUITMENT LTD</t>
  </si>
  <si>
    <t>TXM HEALTHCARE LTD</t>
  </si>
  <si>
    <t>VETRO HEALTH LTD</t>
  </si>
  <si>
    <t>YOUR NURSE LTD</t>
  </si>
  <si>
    <t>YOUR WORLD NURSING LTD</t>
  </si>
  <si>
    <t>Question 1</t>
  </si>
  <si>
    <t>INDEPENDENT CLINICAL SERVICES LTD TA THORNBURY NURSING SERVICES</t>
  </si>
  <si>
    <t>NUTRIX PERSONNEL LTD</t>
  </si>
  <si>
    <t>PURE HEALTHCARE GROUP LTD</t>
  </si>
  <si>
    <t>Question 2</t>
  </si>
  <si>
    <t>Band 2</t>
  </si>
  <si>
    <t>Band 3</t>
  </si>
  <si>
    <t>Band 4</t>
  </si>
  <si>
    <t>Band 5</t>
  </si>
  <si>
    <t>Band 6</t>
  </si>
  <si>
    <t>Band 7</t>
  </si>
  <si>
    <t>N/A</t>
  </si>
  <si>
    <t>Question 3</t>
  </si>
  <si>
    <t>Band 8C</t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</si>
  <si>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ptos"/>
        <family val="2"/>
      </rPr>
      <t>Spend per specialty</t>
    </r>
  </si>
  <si>
    <t>Acute and Emergency Care &amp; Hospital Operations</t>
  </si>
  <si>
    <t>Cancer Services</t>
  </si>
  <si>
    <t>Hospital Operations &amp; Site</t>
  </si>
  <si>
    <t>Integrated Surgical Specialties Service Group</t>
  </si>
  <si>
    <t>Learning Disabilities Division</t>
  </si>
  <si>
    <t>Medicine Service Group</t>
  </si>
  <si>
    <t>Mental Health Division</t>
  </si>
  <si>
    <t>Nurse Director</t>
  </si>
  <si>
    <t>Radiology</t>
  </si>
  <si>
    <t>Secure Services &amp; Recovery Division</t>
  </si>
  <si>
    <t>Specialist Surgery Services Group</t>
  </si>
  <si>
    <t>Surgery</t>
  </si>
  <si>
    <t>Womens and Childrens</t>
  </si>
  <si>
    <t>MEDSOL HEALTHCARE SERVICES LTD</t>
  </si>
  <si>
    <t>Band 8A</t>
  </si>
  <si>
    <t>Administration</t>
  </si>
  <si>
    <t>Head of Operational Services-Hotel Services</t>
  </si>
  <si>
    <t>Nurse Director Support</t>
  </si>
  <si>
    <t>Organisational Development &amp; Wellbeing</t>
  </si>
  <si>
    <t>Pathology</t>
  </si>
  <si>
    <t>Therapies &amp; Health Sciences</t>
  </si>
  <si>
    <t>Workforce Information, Rostering, Bank &amp; Unions</t>
  </si>
  <si>
    <t>Spend per specialty - area worked</t>
  </si>
  <si>
    <t>In the period 1st January 2025 to 31st March 2025 please provide a breakdown of:</t>
  </si>
  <si>
    <t>ELEVENTH HOUR GROUP LTD</t>
  </si>
  <si>
    <t>GOLD STAFF RECRUITMENT LTD</t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</si>
  <si>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ptos"/>
        <family val="2"/>
      </rPr>
      <t>Total health board spend with off framework agencies for locum nurses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</si>
  <si>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ptos"/>
        <family val="2"/>
      </rPr>
      <t>Total health board spend with framework agencies for locum nurses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</si>
  <si>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ptos"/>
        <family val="2"/>
      </rPr>
      <t>Total health board spend with the internal trust bank or associated external provider for locum nurses</t>
    </r>
  </si>
  <si>
    <t>Total trust spend with the internal health board bank or associated external provider for locum nurses</t>
  </si>
  <si>
    <t>Total health board spend with framework agencies for locum nurses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</si>
</sst>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6">
    <font>
      <sz val="10"/>
      <color theme="1"/>
      <name val="Arial"/>
      <family val="2"/>
    </font>
    <font>
      <sz val="12"/>
      <color rgb="FF000000"/>
      <name val="Aptos"/>
      <family val="2"/>
    </font>
    <font>
      <sz val="10"/>
      <color rgb="FF000000"/>
      <name val="Symbol"/>
      <family val="1"/>
      <charset val="2"/>
    </font>
    <font>
      <sz val="7"/>
      <color rgb="FF000000"/>
      <name val="Times New Roman"/>
      <family val="1"/>
    </font>
    <font>
      <b/>
      <sz val="10"/>
      <color theme="1"/>
      <name val="Arial"/>
      <family val="2"/>
    </font>
    <font>
      <b/>
      <sz val="12"/>
      <color rgb="FF000000"/>
      <name val="Aptos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3" fontId="0" fillId="0" borderId="0" xfId="0" applyNumberFormat="1"/>
    <xf numFmtId="0" fontId="1" fillId="0" borderId="4" xfId="0" applyFont="1" applyBorder="1" applyAlignment="1">
      <alignment vertical="center"/>
    </xf>
    <xf numFmtId="0" fontId="0" fillId="0" borderId="5" xfId="0" applyBorder="1"/>
    <xf numFmtId="0" fontId="0" fillId="0" borderId="4" xfId="0" applyBorder="1"/>
    <xf numFmtId="0" fontId="4" fillId="0" borderId="4" xfId="0" applyFont="1" applyBorder="1" applyAlignment="1">
      <alignment horizontal="left"/>
    </xf>
    <xf numFmtId="0" fontId="4" fillId="0" borderId="4" xfId="0" applyFont="1" applyBorder="1"/>
    <xf numFmtId="164" fontId="0" fillId="0" borderId="5" xfId="0" applyNumberFormat="1" applyBorder="1"/>
    <xf numFmtId="0" fontId="0" fillId="0" borderId="6" xfId="0" applyBorder="1"/>
    <xf numFmtId="3" fontId="0" fillId="0" borderId="7" xfId="0" applyNumberFormat="1" applyBorder="1"/>
    <xf numFmtId="0" fontId="0" fillId="0" borderId="8" xfId="0" applyBorder="1"/>
    <xf numFmtId="0" fontId="0" fillId="0" borderId="7" xfId="0" applyBorder="1"/>
    <xf numFmtId="0" fontId="2" fillId="0" borderId="4" xfId="0" applyFont="1" applyBorder="1" applyAlignment="1">
      <alignment horizontal="left" vertical="center" indent="1"/>
    </xf>
    <xf numFmtId="3" fontId="0" fillId="0" borderId="9" xfId="0" applyNumberFormat="1" applyBorder="1"/>
    <xf numFmtId="0" fontId="0" fillId="0" borderId="4" xfId="0" applyBorder="1" applyAlignment="1">
      <alignment horizontal="left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28FEF-1045-4E44-BC84-FC122C8572B5}">
  <dimension ref="A1:N68"/>
  <sheetViews>
    <sheetView tabSelected="1" workbookViewId="0">
      <selection activeCell="A10" sqref="A10"/>
    </sheetView>
  </sheetViews>
  <sheetFormatPr defaultRowHeight="12.75"/>
  <cols>
    <col min="1" max="1" width="70.42578125" customWidth="1"/>
    <col min="2" max="2" width="10" style="1" customWidth="1"/>
    <col min="3" max="3" width="4.85546875" customWidth="1"/>
    <col min="4" max="4" width="1" customWidth="1"/>
    <col min="5" max="5" width="72.85546875" customWidth="1"/>
    <col min="6" max="6" width="10" style="1" customWidth="1"/>
    <col min="7" max="7" width="2.140625" customWidth="1"/>
    <col min="8" max="8" width="2.28515625" customWidth="1"/>
    <col min="9" max="9" width="91.140625" customWidth="1"/>
    <col min="10" max="10" width="11" customWidth="1"/>
    <col min="11" max="11" width="2.42578125" customWidth="1"/>
  </cols>
  <sheetData>
    <row r="1" spans="1:14" ht="15.75">
      <c r="A1" s="15" t="s">
        <v>37</v>
      </c>
      <c r="B1" s="16"/>
      <c r="C1" s="17"/>
      <c r="E1" s="15" t="s">
        <v>41</v>
      </c>
      <c r="F1" s="16"/>
      <c r="G1" s="17"/>
      <c r="I1" s="15" t="s">
        <v>49</v>
      </c>
      <c r="J1" s="16"/>
      <c r="K1" s="17"/>
    </row>
    <row r="2" spans="1:14" ht="15">
      <c r="A2" s="2" t="s">
        <v>75</v>
      </c>
      <c r="C2" s="3"/>
      <c r="E2" s="2" t="s">
        <v>75</v>
      </c>
      <c r="G2" s="3"/>
      <c r="I2" s="2" t="s">
        <v>75</v>
      </c>
      <c r="J2" s="1"/>
      <c r="K2" s="3"/>
    </row>
    <row r="3" spans="1:14" ht="15">
      <c r="A3" s="12" t="s">
        <v>79</v>
      </c>
      <c r="C3" s="3"/>
      <c r="E3" s="12" t="s">
        <v>78</v>
      </c>
      <c r="G3" s="3"/>
      <c r="I3" s="12" t="s">
        <v>80</v>
      </c>
      <c r="J3" s="1"/>
      <c r="K3" s="3"/>
    </row>
    <row r="4" spans="1:14" ht="15">
      <c r="A4" s="2" t="s">
        <v>0</v>
      </c>
      <c r="C4" s="3"/>
      <c r="E4" s="2" t="s">
        <v>0</v>
      </c>
      <c r="G4" s="3"/>
      <c r="I4" s="2" t="s">
        <v>0</v>
      </c>
      <c r="J4" s="1"/>
      <c r="K4" s="3"/>
    </row>
    <row r="5" spans="1:14" ht="15">
      <c r="A5" s="12" t="s">
        <v>1</v>
      </c>
      <c r="C5" s="3"/>
      <c r="E5" s="12" t="s">
        <v>1</v>
      </c>
      <c r="G5" s="3"/>
      <c r="I5" s="12" t="s">
        <v>1</v>
      </c>
      <c r="J5" s="1"/>
      <c r="K5" s="3"/>
    </row>
    <row r="6" spans="1:14" ht="15">
      <c r="A6" s="12" t="s">
        <v>51</v>
      </c>
      <c r="C6" s="3"/>
      <c r="E6" s="12" t="s">
        <v>51</v>
      </c>
      <c r="G6" s="3"/>
      <c r="I6" s="12" t="s">
        <v>51</v>
      </c>
      <c r="J6" s="1"/>
      <c r="K6" s="3"/>
    </row>
    <row r="7" spans="1:14" ht="15">
      <c r="A7" s="12" t="s">
        <v>2</v>
      </c>
      <c r="C7" s="3"/>
      <c r="E7" s="12" t="s">
        <v>2</v>
      </c>
      <c r="G7" s="3"/>
      <c r="I7" s="12" t="s">
        <v>2</v>
      </c>
      <c r="J7" s="1"/>
      <c r="K7" s="3"/>
    </row>
    <row r="8" spans="1:14">
      <c r="A8" s="4"/>
      <c r="C8" s="3"/>
      <c r="E8" s="4"/>
      <c r="G8" s="3"/>
      <c r="I8" s="4"/>
      <c r="J8" s="1"/>
      <c r="K8" s="3"/>
    </row>
    <row r="9" spans="1:14">
      <c r="A9" s="4"/>
      <c r="C9" s="3"/>
      <c r="E9" s="4"/>
      <c r="G9" s="3"/>
      <c r="I9" s="4"/>
      <c r="J9" s="1"/>
      <c r="K9" s="3"/>
    </row>
    <row r="10" spans="1:14" ht="13.5" thickBot="1">
      <c r="A10" s="5" t="s">
        <v>82</v>
      </c>
      <c r="B10" s="13">
        <v>1699366.78</v>
      </c>
      <c r="C10" s="3"/>
      <c r="E10" s="5" t="s">
        <v>82</v>
      </c>
      <c r="F10" s="13">
        <v>21583.18</v>
      </c>
      <c r="G10" s="3"/>
      <c r="I10" s="6" t="s">
        <v>81</v>
      </c>
      <c r="J10" s="13">
        <v>6179306.4699999942</v>
      </c>
      <c r="K10" s="3"/>
      <c r="N10" s="1"/>
    </row>
    <row r="11" spans="1:14" ht="13.5" thickTop="1">
      <c r="A11" s="14"/>
      <c r="C11" s="3"/>
      <c r="E11" s="14"/>
      <c r="G11" s="3"/>
      <c r="I11" s="14"/>
      <c r="J11" s="1"/>
      <c r="K11" s="3"/>
    </row>
    <row r="12" spans="1:14">
      <c r="A12" s="5" t="s">
        <v>3</v>
      </c>
      <c r="C12" s="3"/>
      <c r="E12" s="5" t="s">
        <v>3</v>
      </c>
      <c r="G12" s="3"/>
      <c r="I12" s="5" t="s">
        <v>3</v>
      </c>
      <c r="J12" s="1"/>
      <c r="K12" s="3"/>
    </row>
    <row r="13" spans="1:14">
      <c r="A13" s="14" t="s">
        <v>4</v>
      </c>
      <c r="B13" s="1">
        <v>1098351.5800000047</v>
      </c>
      <c r="C13" s="3"/>
      <c r="E13" s="14" t="s">
        <v>4</v>
      </c>
      <c r="F13" s="1">
        <v>21583.18</v>
      </c>
      <c r="G13" s="3"/>
      <c r="I13" s="4" t="s">
        <v>42</v>
      </c>
      <c r="J13" s="1">
        <v>3303634.3000000753</v>
      </c>
      <c r="K13" s="3"/>
    </row>
    <row r="14" spans="1:14">
      <c r="A14" s="14" t="s">
        <v>5</v>
      </c>
      <c r="B14" s="1">
        <v>601015.19999999995</v>
      </c>
      <c r="C14" s="3"/>
      <c r="E14" s="14" t="s">
        <v>5</v>
      </c>
      <c r="F14" s="1">
        <v>0</v>
      </c>
      <c r="G14" s="3"/>
      <c r="I14" s="4" t="s">
        <v>43</v>
      </c>
      <c r="J14" s="1">
        <v>479442.73999999865</v>
      </c>
      <c r="K14" s="3"/>
    </row>
    <row r="15" spans="1:14" ht="13.5" thickBot="1">
      <c r="A15" s="4"/>
      <c r="B15" s="13">
        <f>SUM(B13:B14)</f>
        <v>1699366.7800000047</v>
      </c>
      <c r="C15" s="3"/>
      <c r="E15" s="4"/>
      <c r="F15" s="13">
        <f>SUM(F13:F14)</f>
        <v>21583.18</v>
      </c>
      <c r="G15" s="3"/>
      <c r="I15" s="4" t="s">
        <v>44</v>
      </c>
      <c r="J15" s="1">
        <v>22125.559999999969</v>
      </c>
      <c r="K15" s="3"/>
    </row>
    <row r="16" spans="1:14" ht="13.5" thickTop="1">
      <c r="A16" s="4"/>
      <c r="C16" s="3"/>
      <c r="E16" s="4"/>
      <c r="G16" s="3"/>
      <c r="I16" s="4" t="s">
        <v>45</v>
      </c>
      <c r="J16" s="1">
        <v>1539988.8200000268</v>
      </c>
      <c r="K16" s="3"/>
    </row>
    <row r="17" spans="1:11">
      <c r="A17" s="6" t="s">
        <v>74</v>
      </c>
      <c r="C17" s="3"/>
      <c r="E17" s="6" t="s">
        <v>74</v>
      </c>
      <c r="G17" s="3"/>
      <c r="I17" s="4" t="s">
        <v>46</v>
      </c>
      <c r="J17" s="1">
        <v>709270.99000000022</v>
      </c>
      <c r="K17" s="3"/>
    </row>
    <row r="18" spans="1:11">
      <c r="A18" s="4" t="s">
        <v>52</v>
      </c>
      <c r="B18" s="1">
        <v>267729.28999999998</v>
      </c>
      <c r="C18" s="7"/>
      <c r="E18" s="4" t="s">
        <v>52</v>
      </c>
      <c r="F18" s="1">
        <v>1315.78</v>
      </c>
      <c r="G18" s="3"/>
      <c r="I18" s="4" t="s">
        <v>47</v>
      </c>
      <c r="J18" s="1">
        <v>100817.32000000012</v>
      </c>
      <c r="K18" s="3"/>
    </row>
    <row r="19" spans="1:11">
      <c r="A19" s="4" t="s">
        <v>53</v>
      </c>
      <c r="B19" s="1">
        <v>68779.649999999994</v>
      </c>
      <c r="C19" s="7"/>
      <c r="E19" s="4" t="s">
        <v>53</v>
      </c>
      <c r="F19" s="1">
        <v>8471.01</v>
      </c>
      <c r="G19" s="3"/>
      <c r="I19" s="4" t="s">
        <v>66</v>
      </c>
      <c r="J19" s="1">
        <v>14807.8</v>
      </c>
      <c r="K19" s="3"/>
    </row>
    <row r="20" spans="1:11">
      <c r="A20" s="4" t="s">
        <v>54</v>
      </c>
      <c r="B20" s="1">
        <v>67883.61</v>
      </c>
      <c r="C20" s="7"/>
      <c r="E20" s="4" t="s">
        <v>62</v>
      </c>
      <c r="F20" s="1">
        <v>862.5</v>
      </c>
      <c r="G20" s="3"/>
      <c r="I20" s="4" t="s">
        <v>50</v>
      </c>
      <c r="J20" s="1">
        <v>9218.94</v>
      </c>
      <c r="K20" s="3"/>
    </row>
    <row r="21" spans="1:11" ht="13.5" thickBot="1">
      <c r="A21" s="4" t="s">
        <v>55</v>
      </c>
      <c r="B21" s="1">
        <v>10964.509999999997</v>
      </c>
      <c r="C21" s="7"/>
      <c r="E21" s="4" t="s">
        <v>64</v>
      </c>
      <c r="F21" s="1">
        <v>10933.89</v>
      </c>
      <c r="G21" s="3"/>
      <c r="I21" s="4"/>
      <c r="J21" s="13">
        <f>SUM(J13:J20)</f>
        <v>6179306.4700001013</v>
      </c>
      <c r="K21" s="3"/>
    </row>
    <row r="22" spans="1:11" ht="14.25" thickTop="1" thickBot="1">
      <c r="A22" s="4" t="s">
        <v>56</v>
      </c>
      <c r="B22" s="1">
        <v>127121.4</v>
      </c>
      <c r="C22" s="7"/>
      <c r="E22" s="4"/>
      <c r="F22" s="13">
        <f>SUM(F18:F21)</f>
        <v>21583.18</v>
      </c>
      <c r="G22" s="3"/>
      <c r="I22" s="4"/>
      <c r="J22" s="1"/>
      <c r="K22" s="3"/>
    </row>
    <row r="23" spans="1:11" ht="13.5" thickTop="1">
      <c r="A23" s="4" t="s">
        <v>57</v>
      </c>
      <c r="B23" s="1">
        <v>109607.71999999981</v>
      </c>
      <c r="C23" s="7"/>
      <c r="E23" s="4"/>
      <c r="G23" s="3"/>
      <c r="I23" s="6" t="s">
        <v>74</v>
      </c>
      <c r="J23" s="1"/>
      <c r="K23" s="3"/>
    </row>
    <row r="24" spans="1:11">
      <c r="A24" s="4" t="s">
        <v>58</v>
      </c>
      <c r="B24" s="1">
        <v>422678.24</v>
      </c>
      <c r="C24" s="7"/>
      <c r="E24" s="6" t="s">
        <v>6</v>
      </c>
      <c r="G24" s="3"/>
      <c r="I24" s="4" t="s">
        <v>52</v>
      </c>
      <c r="J24" s="1">
        <v>1034154.3799999951</v>
      </c>
      <c r="K24" s="3"/>
    </row>
    <row r="25" spans="1:11">
      <c r="A25" s="4" t="s">
        <v>59</v>
      </c>
      <c r="B25" s="1">
        <v>108897.29999999993</v>
      </c>
      <c r="C25" s="7"/>
      <c r="E25" s="4" t="s">
        <v>38</v>
      </c>
      <c r="F25" s="1">
        <v>4993.2699999999995</v>
      </c>
      <c r="G25" s="3"/>
      <c r="I25" s="4" t="s">
        <v>67</v>
      </c>
      <c r="J25" s="1">
        <v>1834.19</v>
      </c>
      <c r="K25" s="3"/>
    </row>
    <row r="26" spans="1:11">
      <c r="A26" s="4" t="s">
        <v>60</v>
      </c>
      <c r="B26" s="1">
        <v>6091.86</v>
      </c>
      <c r="C26" s="7"/>
      <c r="E26" s="4" t="s">
        <v>39</v>
      </c>
      <c r="F26" s="1">
        <v>1396.26</v>
      </c>
      <c r="G26" s="3"/>
      <c r="I26" s="4" t="s">
        <v>53</v>
      </c>
      <c r="J26" s="1">
        <v>201548.20000000094</v>
      </c>
      <c r="K26" s="3"/>
    </row>
    <row r="27" spans="1:11">
      <c r="A27" s="4" t="s">
        <v>61</v>
      </c>
      <c r="B27" s="1">
        <v>326329.23</v>
      </c>
      <c r="C27" s="7"/>
      <c r="E27" s="4" t="s">
        <v>40</v>
      </c>
      <c r="F27" s="1">
        <v>15193.65</v>
      </c>
      <c r="G27" s="3"/>
      <c r="I27" s="4" t="s">
        <v>68</v>
      </c>
      <c r="J27" s="1">
        <v>1018.77</v>
      </c>
      <c r="K27" s="3"/>
    </row>
    <row r="28" spans="1:11" ht="13.5" thickBot="1">
      <c r="A28" s="4" t="s">
        <v>62</v>
      </c>
      <c r="B28" s="1">
        <v>62640.780000000013</v>
      </c>
      <c r="C28" s="7"/>
      <c r="E28" s="4"/>
      <c r="F28" s="13">
        <f>SUM(F25:F27)</f>
        <v>21583.18</v>
      </c>
      <c r="G28" s="3"/>
      <c r="I28" s="4" t="s">
        <v>54</v>
      </c>
      <c r="J28" s="1">
        <v>570825.38999999687</v>
      </c>
      <c r="K28" s="3"/>
    </row>
    <row r="29" spans="1:11" ht="13.5" thickTop="1">
      <c r="A29" s="4" t="s">
        <v>63</v>
      </c>
      <c r="B29" s="1">
        <v>110147.45999999977</v>
      </c>
      <c r="C29" s="7"/>
      <c r="E29" s="4"/>
      <c r="G29" s="3"/>
      <c r="I29" s="4" t="s">
        <v>55</v>
      </c>
      <c r="J29" s="1">
        <v>467500.56000000221</v>
      </c>
      <c r="K29" s="3"/>
    </row>
    <row r="30" spans="1:11">
      <c r="A30" s="4" t="s">
        <v>64</v>
      </c>
      <c r="B30" s="1">
        <v>10495.729999999998</v>
      </c>
      <c r="C30" s="7"/>
      <c r="E30" s="4"/>
      <c r="G30" s="3"/>
      <c r="I30" s="4" t="s">
        <v>56</v>
      </c>
      <c r="J30" s="1">
        <v>520926.71999999904</v>
      </c>
      <c r="K30" s="3"/>
    </row>
    <row r="31" spans="1:11" ht="13.5" thickBot="1">
      <c r="A31" s="4"/>
      <c r="B31" s="13">
        <f>SUM(B18:B30)</f>
        <v>1699366.7799999996</v>
      </c>
      <c r="C31" s="7"/>
      <c r="E31" s="4"/>
      <c r="G31" s="3"/>
      <c r="I31" s="4" t="s">
        <v>57</v>
      </c>
      <c r="J31" s="1">
        <v>750750.13999999815</v>
      </c>
      <c r="K31" s="3"/>
    </row>
    <row r="32" spans="1:11" ht="13.5" thickTop="1">
      <c r="A32" s="4"/>
      <c r="C32" s="7"/>
      <c r="E32" s="4"/>
      <c r="G32" s="3"/>
      <c r="I32" s="4" t="s">
        <v>58</v>
      </c>
      <c r="J32" s="1">
        <v>588758.00000000221</v>
      </c>
      <c r="K32" s="3"/>
    </row>
    <row r="33" spans="1:11">
      <c r="A33" s="6" t="s">
        <v>6</v>
      </c>
      <c r="C33" s="7"/>
      <c r="E33" s="4"/>
      <c r="G33" s="3"/>
      <c r="I33" s="4" t="s">
        <v>59</v>
      </c>
      <c r="J33" s="1">
        <v>597748.74999999965</v>
      </c>
      <c r="K33" s="3"/>
    </row>
    <row r="34" spans="1:11">
      <c r="A34" s="4" t="s">
        <v>7</v>
      </c>
      <c r="B34" s="1">
        <v>188445.82</v>
      </c>
      <c r="C34" s="7"/>
      <c r="E34" s="4"/>
      <c r="G34" s="3"/>
      <c r="I34" s="4" t="s">
        <v>69</v>
      </c>
      <c r="J34" s="1">
        <v>9044.4</v>
      </c>
      <c r="K34" s="3"/>
    </row>
    <row r="35" spans="1:11">
      <c r="A35" s="4" t="s">
        <v>8</v>
      </c>
      <c r="B35" s="1">
        <v>5146.2799999999988</v>
      </c>
      <c r="C35" s="7"/>
      <c r="E35" s="4"/>
      <c r="G35" s="3"/>
      <c r="I35" s="4" t="s">
        <v>70</v>
      </c>
      <c r="J35" s="1">
        <v>7688.8299999999963</v>
      </c>
      <c r="K35" s="3"/>
    </row>
    <row r="36" spans="1:11">
      <c r="A36" s="4" t="s">
        <v>9</v>
      </c>
      <c r="B36" s="1">
        <v>21586.800000000025</v>
      </c>
      <c r="C36" s="7"/>
      <c r="E36" s="4"/>
      <c r="G36" s="3"/>
      <c r="I36" s="4" t="s">
        <v>71</v>
      </c>
      <c r="J36" s="1">
        <v>8453.85</v>
      </c>
      <c r="K36" s="3"/>
    </row>
    <row r="37" spans="1:11">
      <c r="A37" s="4" t="s">
        <v>10</v>
      </c>
      <c r="B37" s="1">
        <v>57795.230000000018</v>
      </c>
      <c r="C37" s="7"/>
      <c r="E37" s="4"/>
      <c r="G37" s="3"/>
      <c r="I37" s="4" t="s">
        <v>60</v>
      </c>
      <c r="J37" s="1">
        <v>11880.280000000006</v>
      </c>
      <c r="K37" s="3"/>
    </row>
    <row r="38" spans="1:11">
      <c r="A38" s="4" t="s">
        <v>11</v>
      </c>
      <c r="B38" s="1">
        <v>16110.100000000002</v>
      </c>
      <c r="C38" s="7"/>
      <c r="E38" s="4"/>
      <c r="G38" s="3"/>
      <c r="I38" s="4" t="s">
        <v>61</v>
      </c>
      <c r="J38" s="1">
        <v>492003.61999999959</v>
      </c>
      <c r="K38" s="3"/>
    </row>
    <row r="39" spans="1:11">
      <c r="A39" s="4" t="s">
        <v>12</v>
      </c>
      <c r="B39" s="1">
        <v>3852.35</v>
      </c>
      <c r="C39" s="7"/>
      <c r="E39" s="4"/>
      <c r="G39" s="3"/>
      <c r="I39" s="4" t="s">
        <v>62</v>
      </c>
      <c r="J39" s="1">
        <v>393234.06000000064</v>
      </c>
      <c r="K39" s="3"/>
    </row>
    <row r="40" spans="1:11">
      <c r="A40" s="4" t="s">
        <v>13</v>
      </c>
      <c r="B40" s="1">
        <v>38018.269999999982</v>
      </c>
      <c r="C40" s="7"/>
      <c r="E40" s="4"/>
      <c r="G40" s="3"/>
      <c r="I40" s="4" t="s">
        <v>63</v>
      </c>
      <c r="J40" s="1">
        <v>235401.75000000006</v>
      </c>
      <c r="K40" s="3"/>
    </row>
    <row r="41" spans="1:11">
      <c r="A41" s="4" t="s">
        <v>76</v>
      </c>
      <c r="B41" s="1">
        <v>4431.38</v>
      </c>
      <c r="C41" s="7"/>
      <c r="E41" s="4"/>
      <c r="G41" s="3"/>
      <c r="I41" s="4" t="s">
        <v>72</v>
      </c>
      <c r="J41" s="1">
        <v>11415.380000000003</v>
      </c>
      <c r="K41" s="3"/>
    </row>
    <row r="42" spans="1:11">
      <c r="A42" s="4" t="s">
        <v>14</v>
      </c>
      <c r="B42" s="1">
        <v>11689.710000000003</v>
      </c>
      <c r="C42" s="7"/>
      <c r="E42" s="4"/>
      <c r="G42" s="3"/>
      <c r="I42" s="4" t="s">
        <v>64</v>
      </c>
      <c r="J42" s="1">
        <v>254916.94999999949</v>
      </c>
      <c r="K42" s="3"/>
    </row>
    <row r="43" spans="1:11">
      <c r="A43" s="4" t="s">
        <v>77</v>
      </c>
      <c r="B43" s="1">
        <v>477.73</v>
      </c>
      <c r="C43" s="7"/>
      <c r="E43" s="4"/>
      <c r="G43" s="3"/>
      <c r="I43" s="4" t="s">
        <v>73</v>
      </c>
      <c r="J43" s="1">
        <v>20202.249999999953</v>
      </c>
      <c r="K43" s="3"/>
    </row>
    <row r="44" spans="1:11" ht="13.5" thickBot="1">
      <c r="A44" s="4" t="s">
        <v>15</v>
      </c>
      <c r="B44" s="1">
        <v>40452</v>
      </c>
      <c r="C44" s="7"/>
      <c r="E44" s="4"/>
      <c r="G44" s="3"/>
      <c r="I44" s="4"/>
      <c r="J44" s="13">
        <f>SUM(J24:J43)</f>
        <v>6179306.4699999942</v>
      </c>
      <c r="K44" s="3"/>
    </row>
    <row r="45" spans="1:11" ht="13.5" thickTop="1">
      <c r="A45" s="4" t="s">
        <v>16</v>
      </c>
      <c r="B45" s="1">
        <v>41002.050000000025</v>
      </c>
      <c r="C45" s="7"/>
      <c r="E45" s="4"/>
      <c r="G45" s="3"/>
      <c r="I45" s="4"/>
      <c r="J45" s="1"/>
      <c r="K45" s="3"/>
    </row>
    <row r="46" spans="1:11">
      <c r="A46" s="4" t="s">
        <v>17</v>
      </c>
      <c r="B46" s="1">
        <v>36823.620000000017</v>
      </c>
      <c r="C46" s="7"/>
      <c r="E46" s="4"/>
      <c r="G46" s="3"/>
      <c r="I46" s="6" t="s">
        <v>6</v>
      </c>
      <c r="J46" s="1" t="s">
        <v>48</v>
      </c>
      <c r="K46" s="3"/>
    </row>
    <row r="47" spans="1:11">
      <c r="A47" s="4" t="s">
        <v>18</v>
      </c>
      <c r="B47" s="1">
        <v>133961.14999999964</v>
      </c>
      <c r="C47" s="7"/>
      <c r="E47" s="4"/>
      <c r="G47" s="3"/>
      <c r="I47" s="4"/>
      <c r="K47" s="3"/>
    </row>
    <row r="48" spans="1:11">
      <c r="A48" s="4" t="s">
        <v>19</v>
      </c>
      <c r="B48" s="1">
        <v>86621.32</v>
      </c>
      <c r="C48" s="7"/>
      <c r="E48" s="4"/>
      <c r="G48" s="3"/>
      <c r="I48" s="4"/>
      <c r="K48" s="3"/>
    </row>
    <row r="49" spans="1:11">
      <c r="A49" s="4" t="s">
        <v>20</v>
      </c>
      <c r="B49" s="1">
        <v>49099.80999999999</v>
      </c>
      <c r="C49" s="7"/>
      <c r="E49" s="4"/>
      <c r="G49" s="3"/>
      <c r="I49" s="4"/>
      <c r="K49" s="3"/>
    </row>
    <row r="50" spans="1:11">
      <c r="A50" s="4" t="s">
        <v>65</v>
      </c>
      <c r="B50" s="1">
        <v>44765.959999999985</v>
      </c>
      <c r="C50" s="7"/>
      <c r="E50" s="4"/>
      <c r="G50" s="3"/>
      <c r="I50" s="4"/>
      <c r="K50" s="3"/>
    </row>
    <row r="51" spans="1:11">
      <c r="A51" s="4" t="s">
        <v>21</v>
      </c>
      <c r="B51" s="1">
        <v>58003.06</v>
      </c>
      <c r="C51" s="7"/>
      <c r="E51" s="4"/>
      <c r="G51" s="3"/>
      <c r="I51" s="4"/>
      <c r="K51" s="3"/>
    </row>
    <row r="52" spans="1:11">
      <c r="A52" s="4" t="s">
        <v>22</v>
      </c>
      <c r="B52" s="1">
        <v>154505.80000000016</v>
      </c>
      <c r="C52" s="7"/>
      <c r="E52" s="4"/>
      <c r="G52" s="3"/>
      <c r="I52" s="4"/>
      <c r="K52" s="3"/>
    </row>
    <row r="53" spans="1:11">
      <c r="A53" s="4" t="s">
        <v>23</v>
      </c>
      <c r="B53" s="1">
        <v>57562.39</v>
      </c>
      <c r="C53" s="7"/>
      <c r="E53" s="4"/>
      <c r="G53" s="3"/>
      <c r="I53" s="4"/>
      <c r="K53" s="3"/>
    </row>
    <row r="54" spans="1:11">
      <c r="A54" s="4" t="s">
        <v>24</v>
      </c>
      <c r="B54" s="1">
        <v>13383.270000000002</v>
      </c>
      <c r="C54" s="7"/>
      <c r="E54" s="4"/>
      <c r="G54" s="3"/>
      <c r="I54" s="4"/>
      <c r="K54" s="3"/>
    </row>
    <row r="55" spans="1:11">
      <c r="A55" s="4" t="s">
        <v>25</v>
      </c>
      <c r="B55" s="1">
        <v>861.33</v>
      </c>
      <c r="C55" s="7"/>
      <c r="E55" s="4"/>
      <c r="G55" s="3"/>
      <c r="I55" s="4"/>
      <c r="K55" s="3"/>
    </row>
    <row r="56" spans="1:11">
      <c r="A56" s="4" t="s">
        <v>26</v>
      </c>
      <c r="B56" s="1">
        <v>178514.5</v>
      </c>
      <c r="C56" s="7"/>
      <c r="E56" s="4"/>
      <c r="G56" s="3"/>
      <c r="I56" s="4"/>
      <c r="K56" s="3"/>
    </row>
    <row r="57" spans="1:11">
      <c r="A57" s="4" t="s">
        <v>27</v>
      </c>
      <c r="B57" s="1">
        <v>805.24999999999989</v>
      </c>
      <c r="C57" s="7"/>
      <c r="E57" s="4"/>
      <c r="G57" s="3"/>
      <c r="I57" s="4"/>
      <c r="K57" s="3"/>
    </row>
    <row r="58" spans="1:11">
      <c r="A58" s="4" t="s">
        <v>28</v>
      </c>
      <c r="B58" s="1">
        <v>133818.73999999982</v>
      </c>
      <c r="C58" s="7"/>
      <c r="E58" s="4"/>
      <c r="G58" s="3"/>
      <c r="I58" s="4"/>
      <c r="K58" s="3"/>
    </row>
    <row r="59" spans="1:11">
      <c r="A59" s="4" t="s">
        <v>29</v>
      </c>
      <c r="B59" s="1">
        <v>5333.75</v>
      </c>
      <c r="C59" s="7"/>
      <c r="E59" s="4"/>
      <c r="G59" s="3"/>
      <c r="I59" s="4"/>
      <c r="K59" s="3"/>
    </row>
    <row r="60" spans="1:11">
      <c r="A60" s="4" t="s">
        <v>30</v>
      </c>
      <c r="B60" s="1">
        <v>43348.709999999992</v>
      </c>
      <c r="C60" s="7"/>
      <c r="E60" s="4"/>
      <c r="G60" s="3"/>
      <c r="I60" s="4"/>
      <c r="K60" s="3"/>
    </row>
    <row r="61" spans="1:11">
      <c r="A61" s="4" t="s">
        <v>31</v>
      </c>
      <c r="B61" s="1">
        <v>107533.84999999967</v>
      </c>
      <c r="C61" s="7"/>
      <c r="E61" s="4"/>
      <c r="G61" s="3"/>
      <c r="I61" s="4"/>
      <c r="K61" s="3"/>
    </row>
    <row r="62" spans="1:11">
      <c r="A62" s="4" t="s">
        <v>32</v>
      </c>
      <c r="B62" s="1">
        <v>5198.2800000000007</v>
      </c>
      <c r="C62" s="7"/>
      <c r="E62" s="4"/>
      <c r="G62" s="3"/>
      <c r="I62" s="4"/>
      <c r="K62" s="3"/>
    </row>
    <row r="63" spans="1:11">
      <c r="A63" s="4" t="s">
        <v>33</v>
      </c>
      <c r="B63" s="1">
        <v>2896.8</v>
      </c>
      <c r="C63" s="7"/>
      <c r="E63" s="4"/>
      <c r="G63" s="3"/>
      <c r="I63" s="4"/>
      <c r="K63" s="3"/>
    </row>
    <row r="64" spans="1:11">
      <c r="A64" s="4" t="s">
        <v>34</v>
      </c>
      <c r="B64" s="1">
        <v>7637.6400000000012</v>
      </c>
      <c r="C64" s="7"/>
      <c r="E64" s="4"/>
      <c r="G64" s="3"/>
      <c r="I64" s="4"/>
      <c r="K64" s="3"/>
    </row>
    <row r="65" spans="1:11">
      <c r="A65" s="4" t="s">
        <v>35</v>
      </c>
      <c r="B65" s="1">
        <v>13273.949999999999</v>
      </c>
      <c r="C65" s="7"/>
      <c r="E65" s="4"/>
      <c r="G65" s="3"/>
      <c r="I65" s="4"/>
      <c r="K65" s="3"/>
    </row>
    <row r="66" spans="1:11">
      <c r="A66" s="4" t="s">
        <v>36</v>
      </c>
      <c r="B66" s="1">
        <v>136409.87999999974</v>
      </c>
      <c r="C66" s="7"/>
      <c r="E66" s="4"/>
      <c r="G66" s="3"/>
      <c r="I66" s="4"/>
      <c r="K66" s="3"/>
    </row>
    <row r="67" spans="1:11" ht="13.5" thickBot="1">
      <c r="A67" s="4"/>
      <c r="B67" s="13">
        <f>SUM(B34:B66)</f>
        <v>1699366.7799999986</v>
      </c>
      <c r="C67" s="3"/>
      <c r="E67" s="4"/>
      <c r="G67" s="3"/>
      <c r="I67" s="4"/>
      <c r="K67" s="3"/>
    </row>
    <row r="68" spans="1:11" ht="13.5" thickTop="1">
      <c r="A68" s="8"/>
      <c r="B68" s="9"/>
      <c r="C68" s="10"/>
      <c r="E68" s="8"/>
      <c r="F68" s="9"/>
      <c r="G68" s="10"/>
      <c r="I68" s="8"/>
      <c r="J68" s="11"/>
      <c r="K68" s="10"/>
    </row>
  </sheetData>
  <mergeCells count="3">
    <mergeCell ref="A1:C1"/>
    <mergeCell ref="E1:G1"/>
    <mergeCell ref="I1:K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EEE5EB7A4FA343B6B195D3186C6A52" ma:contentTypeVersion="1" ma:contentTypeDescription="Create a new document." ma:contentTypeScope="" ma:versionID="64ad500e59781f694c16800ff8fc4ddd">
  <xsd:schema xmlns:xsd="http://www.w3.org/2001/XMLSchema" xmlns:xs="http://www.w3.org/2001/XMLSchema" xmlns:p="http://schemas.microsoft.com/office/2006/metadata/properties" xmlns:ns2="44db3db7-1523-4826-83fd-741d9b441697" targetNamespace="http://schemas.microsoft.com/office/2006/metadata/properties" ma:root="true" ma:fieldsID="e75f095e0749302b2fee61b8d645deb5" ns2:_="">
    <xsd:import namespace="44db3db7-1523-4826-83fd-741d9b441697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db3db7-1523-4826-83fd-741d9b44169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2769140-19D3-4B35-A292-54B627BEF482}">
  <ds:schemaRefs>
    <ds:schemaRef ds:uri="http://schemas.microsoft.com/office/2006/documentManagement/types"/>
    <ds:schemaRef ds:uri="http://purl.org/dc/elements/1.1/"/>
    <ds:schemaRef ds:uri="44db3db7-1523-4826-83fd-741d9b441697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4CB65A6-4162-4C59-8360-C8629AAC62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1715F8-8FDE-45B9-BD84-D3542B29BB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db3db7-1523-4826-83fd-741d9b4416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Questions 1-3</vt:lpstr>
    </vt:vector>
  </TitlesOfParts>
  <Company>SBU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Jones (Swansea Bay UHB - Finance)</dc:creator>
  <cp:lastModifiedBy>Carly Mari Jones (Swansea Bay UHB - Corporate Services</cp:lastModifiedBy>
  <cp:lastPrinted>2024-11-07T16:46:50Z</cp:lastPrinted>
  <dcterms:created xsi:type="dcterms:W3CDTF">2024-08-06T09:31:20Z</dcterms:created>
  <dcterms:modified xsi:type="dcterms:W3CDTF">2025-05-01T14:07:55Z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0x010100FAEEE5EB7A4FA343B6B195D3186C6A52</vt:lpwstr>
  </property>
</Properties>
</file>