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\FOIA Requests\2021 Requests\01. January (A)\21-A-040 COVID Death Rates and Bed Occupancy\"/>
    </mc:Choice>
  </mc:AlternateContent>
  <bookViews>
    <workbookView xWindow="0" yWindow="0" windowWidth="20490" windowHeight="7620"/>
  </bookViews>
  <sheets>
    <sheet name="Q3" sheetId="1" r:id="rId1"/>
  </sheets>
  <calcPr calcId="162913"/>
</workbook>
</file>

<file path=xl/calcChain.xml><?xml version="1.0" encoding="utf-8"?>
<calcChain xmlns="http://schemas.openxmlformats.org/spreadsheetml/2006/main">
  <c r="E33" i="1" l="1"/>
  <c r="F33" i="1" s="1"/>
  <c r="D33" i="1"/>
  <c r="C33" i="1"/>
  <c r="E27" i="1"/>
  <c r="F27" i="1" s="1"/>
  <c r="D27" i="1"/>
  <c r="C27" i="1"/>
  <c r="E21" i="1"/>
  <c r="F21" i="1" s="1"/>
  <c r="D21" i="1"/>
  <c r="C21" i="1"/>
  <c r="E15" i="1"/>
  <c r="F15" i="1" s="1"/>
  <c r="D15" i="1"/>
  <c r="C15" i="1"/>
  <c r="D9" i="1"/>
  <c r="E9" i="1"/>
  <c r="F9" i="1" s="1"/>
  <c r="C9" i="1"/>
</calcChain>
</file>

<file path=xl/sharedStrings.xml><?xml version="1.0" encoding="utf-8"?>
<sst xmlns="http://schemas.openxmlformats.org/spreadsheetml/2006/main" count="31" uniqueCount="27">
  <si>
    <t>Total Available Beds</t>
  </si>
  <si>
    <t>Total Occupied Beds @ Midnight</t>
  </si>
  <si>
    <t>Midnight Bed Occupancy Rate</t>
  </si>
  <si>
    <t>12-2014</t>
  </si>
  <si>
    <t>01-2015</t>
  </si>
  <si>
    <t>02-2015</t>
  </si>
  <si>
    <t>03-2015</t>
  </si>
  <si>
    <t>12-2015</t>
  </si>
  <si>
    <t>01-2016</t>
  </si>
  <si>
    <t>02-2016</t>
  </si>
  <si>
    <t>03-2016</t>
  </si>
  <si>
    <t>12-2016</t>
  </si>
  <si>
    <t>01-2017</t>
  </si>
  <si>
    <t>02-2017</t>
  </si>
  <si>
    <t>03-2017</t>
  </si>
  <si>
    <t>12-2017</t>
  </si>
  <si>
    <t>01-2018</t>
  </si>
  <si>
    <t>02-2018</t>
  </si>
  <si>
    <t>03-2018</t>
  </si>
  <si>
    <t>12-2018</t>
  </si>
  <si>
    <t>01-2019</t>
  </si>
  <si>
    <t>02-2019</t>
  </si>
  <si>
    <t>03-2019</t>
  </si>
  <si>
    <t>MM-YYYY</t>
  </si>
  <si>
    <t>Total</t>
  </si>
  <si>
    <t>Total Allocated Beds</t>
  </si>
  <si>
    <t>3. Bed occupancy for Adult Critical care - Morriston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</si>
</sst>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0" fontId="0" fillId="0" borderId="10" xfId="0" applyNumberForma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0" fontId="1" fillId="0" borderId="10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0" fontId="0" fillId="0" borderId="10" xfId="1" applyNumberFormat="1" applyFont="1" applyBorder="1" applyAlignment="1">
      <alignment horizontal="center" vertical="center" wrapText="1"/>
    </xf>
    <xf numFmtId="49" fontId="1" fillId="6" borderId="1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/>
    <xf numFmtId="0" fontId="0" fillId="33" borderId="0" xfId="0" applyFill="1" applyAlignment="1">
      <alignment horizontal="center" vertical="center"/>
    </xf>
    <xf numFmtId="10" fontId="0" fillId="33" borderId="0" xfId="0" applyNumberFormat="1" applyFill="1" applyAlignment="1">
      <alignment horizontal="center" vertical="center"/>
    </xf>
    <xf numFmtId="0" fontId="0" fillId="33" borderId="0" xfId="0" applyFill="1"/>
    <xf numFmtId="0" fontId="0" fillId="33" borderId="0" xfId="0" applyFill="1" applyAlignment="1">
      <alignment horizontal="center" vertical="center" wrapText="1"/>
    </xf>
    <xf numFmtId="0" fontId="18" fillId="33" borderId="0" xfId="0" applyFont="1" applyFill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workbookViewId="0">
      <selection activeCell="F7" sqref="F7"/>
    </sheetView>
  </sheetViews>
  <sheetFormatPr defaultRowHeight="15" x14ac:dyDescent="0.25"/>
  <cols>
    <col min="1" max="1" width="3.85546875" style="14" customWidth="1"/>
    <col min="2" max="2" width="15" style="1" customWidth="1"/>
    <col min="3" max="4" width="21" style="1" customWidth="1"/>
    <col min="5" max="5" width="27.7109375" style="1" customWidth="1"/>
    <col min="6" max="6" width="27.7109375" style="2" customWidth="1"/>
  </cols>
  <sheetData>
    <row r="1" spans="1:13" s="14" customFormat="1" x14ac:dyDescent="0.25">
      <c r="B1" s="12"/>
      <c r="C1" s="12"/>
      <c r="D1" s="12"/>
      <c r="E1" s="12"/>
      <c r="F1" s="13"/>
    </row>
    <row r="2" spans="1:13" ht="15.75" x14ac:dyDescent="0.25">
      <c r="B2" s="16" t="s">
        <v>26</v>
      </c>
      <c r="C2" s="12"/>
      <c r="D2" s="12"/>
      <c r="E2" s="12"/>
      <c r="F2" s="13"/>
      <c r="G2" s="14"/>
      <c r="H2" s="14"/>
      <c r="I2" s="14"/>
      <c r="J2" s="14"/>
      <c r="K2" s="14"/>
      <c r="L2" s="11"/>
      <c r="M2" s="11"/>
    </row>
    <row r="3" spans="1:13" x14ac:dyDescent="0.25">
      <c r="B3" s="12"/>
      <c r="C3" s="12"/>
      <c r="D3" s="12"/>
      <c r="E3" s="12"/>
      <c r="F3" s="13"/>
      <c r="G3" s="14"/>
      <c r="H3" s="14"/>
      <c r="I3" s="14"/>
      <c r="J3" s="14"/>
      <c r="K3" s="14"/>
      <c r="L3" s="14"/>
      <c r="M3" s="11"/>
    </row>
    <row r="4" spans="1:13" s="10" customFormat="1" ht="30" x14ac:dyDescent="0.25">
      <c r="A4" s="15"/>
      <c r="B4" s="9" t="s">
        <v>23</v>
      </c>
      <c r="C4" s="7" t="s">
        <v>25</v>
      </c>
      <c r="D4" s="7" t="s">
        <v>0</v>
      </c>
      <c r="E4" s="7" t="s">
        <v>1</v>
      </c>
      <c r="F4" s="8" t="s">
        <v>2</v>
      </c>
      <c r="G4" s="15"/>
      <c r="H4" s="15"/>
      <c r="I4" s="15"/>
      <c r="J4" s="15"/>
      <c r="K4" s="15"/>
      <c r="L4" s="15"/>
    </row>
    <row r="5" spans="1:13" x14ac:dyDescent="0.25">
      <c r="B5" s="3" t="s">
        <v>3</v>
      </c>
      <c r="C5" s="3">
        <v>1240</v>
      </c>
      <c r="D5" s="3">
        <v>1349</v>
      </c>
      <c r="E5" s="3">
        <v>1271</v>
      </c>
      <c r="F5" s="4">
        <v>0.9421793921423276</v>
      </c>
      <c r="G5" s="14"/>
      <c r="H5" s="14"/>
      <c r="I5" s="14"/>
      <c r="J5" s="14"/>
      <c r="K5" s="14"/>
      <c r="L5" s="14"/>
    </row>
    <row r="6" spans="1:13" x14ac:dyDescent="0.25">
      <c r="B6" s="3" t="s">
        <v>4</v>
      </c>
      <c r="C6" s="3">
        <v>1364</v>
      </c>
      <c r="D6" s="3">
        <v>1376</v>
      </c>
      <c r="E6" s="3">
        <v>1255</v>
      </c>
      <c r="F6" s="4">
        <v>0.9120639534883721</v>
      </c>
      <c r="G6" s="14"/>
      <c r="H6" s="14"/>
      <c r="I6" s="14"/>
      <c r="J6" s="14"/>
      <c r="K6" s="14"/>
      <c r="L6" s="14"/>
    </row>
    <row r="7" spans="1:13" x14ac:dyDescent="0.25">
      <c r="B7" s="3" t="s">
        <v>5</v>
      </c>
      <c r="C7" s="3">
        <v>1232</v>
      </c>
      <c r="D7" s="3">
        <v>1239</v>
      </c>
      <c r="E7" s="3">
        <v>1152</v>
      </c>
      <c r="F7" s="4">
        <v>0.92978208232445525</v>
      </c>
      <c r="G7" s="14"/>
      <c r="H7" s="14"/>
      <c r="I7" s="14"/>
      <c r="J7" s="14"/>
      <c r="K7" s="14"/>
      <c r="L7" s="14"/>
    </row>
    <row r="8" spans="1:13" x14ac:dyDescent="0.25">
      <c r="B8" s="3" t="s">
        <v>6</v>
      </c>
      <c r="C8" s="3">
        <v>1364</v>
      </c>
      <c r="D8" s="3">
        <v>1395</v>
      </c>
      <c r="E8" s="3">
        <v>1320</v>
      </c>
      <c r="F8" s="4">
        <v>0.94623655913978499</v>
      </c>
      <c r="G8" s="14"/>
      <c r="H8" s="14"/>
      <c r="I8" s="14"/>
      <c r="J8" s="14"/>
      <c r="K8" s="14"/>
      <c r="L8" s="14"/>
    </row>
    <row r="9" spans="1:13" x14ac:dyDescent="0.25">
      <c r="B9" s="5" t="s">
        <v>24</v>
      </c>
      <c r="C9" s="5">
        <f>SUM(C5:C8)</f>
        <v>5200</v>
      </c>
      <c r="D9" s="5">
        <f t="shared" ref="D9:E9" si="0">SUM(D5:D8)</f>
        <v>5359</v>
      </c>
      <c r="E9" s="5">
        <f t="shared" si="0"/>
        <v>4998</v>
      </c>
      <c r="F9" s="6">
        <f>+E9/D9</f>
        <v>0.93263668594887106</v>
      </c>
      <c r="G9" s="14"/>
      <c r="H9" s="14"/>
      <c r="I9" s="14"/>
      <c r="J9" s="14"/>
      <c r="K9" s="14"/>
      <c r="L9" s="14"/>
    </row>
    <row r="10" spans="1:13" x14ac:dyDescent="0.25">
      <c r="B10" s="12"/>
      <c r="C10" s="12"/>
      <c r="D10" s="12"/>
      <c r="E10" s="12"/>
      <c r="F10" s="13"/>
      <c r="G10" s="14"/>
      <c r="H10" s="14"/>
      <c r="I10" s="14"/>
      <c r="J10" s="14"/>
      <c r="K10" s="14"/>
      <c r="L10" s="14"/>
    </row>
    <row r="11" spans="1:13" x14ac:dyDescent="0.25">
      <c r="B11" s="3" t="s">
        <v>7</v>
      </c>
      <c r="C11" s="3">
        <v>1364</v>
      </c>
      <c r="D11" s="3">
        <v>1366</v>
      </c>
      <c r="E11" s="3">
        <v>1211</v>
      </c>
      <c r="F11" s="4">
        <v>0.88653001464128844</v>
      </c>
      <c r="G11" s="14"/>
      <c r="H11" s="14"/>
      <c r="I11" s="14"/>
      <c r="J11" s="14"/>
      <c r="K11" s="14"/>
      <c r="L11" s="14"/>
    </row>
    <row r="12" spans="1:13" x14ac:dyDescent="0.25">
      <c r="B12" s="3" t="s">
        <v>8</v>
      </c>
      <c r="C12" s="3">
        <v>1364</v>
      </c>
      <c r="D12" s="3">
        <v>1358</v>
      </c>
      <c r="E12" s="3">
        <v>1265</v>
      </c>
      <c r="F12" s="4">
        <v>0.93151693667157587</v>
      </c>
      <c r="G12" s="14"/>
      <c r="H12" s="14"/>
      <c r="I12" s="14"/>
      <c r="J12" s="14"/>
      <c r="K12" s="14"/>
      <c r="L12" s="14"/>
    </row>
    <row r="13" spans="1:13" x14ac:dyDescent="0.25">
      <c r="B13" s="3" t="s">
        <v>9</v>
      </c>
      <c r="C13" s="3">
        <v>1276</v>
      </c>
      <c r="D13" s="3">
        <v>1238</v>
      </c>
      <c r="E13" s="3">
        <v>1192</v>
      </c>
      <c r="F13" s="4">
        <v>0.96284329563812598</v>
      </c>
      <c r="G13" s="14"/>
      <c r="H13" s="14"/>
      <c r="I13" s="14"/>
      <c r="J13" s="14"/>
      <c r="K13" s="14"/>
      <c r="L13" s="14"/>
    </row>
    <row r="14" spans="1:13" x14ac:dyDescent="0.25">
      <c r="B14" s="3" t="s">
        <v>10</v>
      </c>
      <c r="C14" s="3">
        <v>1364</v>
      </c>
      <c r="D14" s="3">
        <v>1350</v>
      </c>
      <c r="E14" s="3">
        <v>1249</v>
      </c>
      <c r="F14" s="4">
        <v>0.92518518518518522</v>
      </c>
      <c r="G14" s="14"/>
      <c r="H14" s="14"/>
      <c r="I14" s="14"/>
      <c r="J14" s="14"/>
      <c r="K14" s="14"/>
      <c r="L14" s="14"/>
    </row>
    <row r="15" spans="1:13" x14ac:dyDescent="0.25">
      <c r="B15" s="5" t="s">
        <v>24</v>
      </c>
      <c r="C15" s="5">
        <f>SUM(C11:C14)</f>
        <v>5368</v>
      </c>
      <c r="D15" s="5">
        <f t="shared" ref="D15" si="1">SUM(D11:D14)</f>
        <v>5312</v>
      </c>
      <c r="E15" s="5">
        <f t="shared" ref="E15" si="2">SUM(E11:E14)</f>
        <v>4917</v>
      </c>
      <c r="F15" s="6">
        <f>+E15/D15</f>
        <v>0.9256400602409639</v>
      </c>
      <c r="G15" s="14"/>
      <c r="H15" s="14"/>
      <c r="I15" s="14"/>
      <c r="J15" s="14"/>
      <c r="K15" s="14"/>
      <c r="L15" s="14"/>
    </row>
    <row r="16" spans="1:13" x14ac:dyDescent="0.25">
      <c r="B16" s="12"/>
      <c r="C16" s="12"/>
      <c r="D16" s="12"/>
      <c r="E16" s="12"/>
      <c r="F16" s="13"/>
      <c r="G16" s="14"/>
      <c r="H16" s="14"/>
      <c r="I16" s="14"/>
      <c r="J16" s="14"/>
      <c r="K16" s="14"/>
      <c r="L16" s="14"/>
    </row>
    <row r="17" spans="2:12" x14ac:dyDescent="0.25">
      <c r="B17" s="3" t="s">
        <v>11</v>
      </c>
      <c r="C17" s="3">
        <v>1364</v>
      </c>
      <c r="D17" s="3">
        <v>1386</v>
      </c>
      <c r="E17" s="3">
        <v>1166</v>
      </c>
      <c r="F17" s="4">
        <v>0.84126984126984128</v>
      </c>
      <c r="G17" s="14"/>
      <c r="H17" s="14"/>
      <c r="I17" s="14"/>
      <c r="J17" s="14"/>
      <c r="K17" s="14"/>
      <c r="L17" s="14"/>
    </row>
    <row r="18" spans="2:12" x14ac:dyDescent="0.25">
      <c r="B18" s="3" t="s">
        <v>12</v>
      </c>
      <c r="C18" s="3">
        <v>1364</v>
      </c>
      <c r="D18" s="3">
        <v>1402</v>
      </c>
      <c r="E18" s="3">
        <v>1292</v>
      </c>
      <c r="F18" s="4">
        <v>0.92154065620542081</v>
      </c>
      <c r="G18" s="14"/>
      <c r="H18" s="14"/>
      <c r="I18" s="14"/>
      <c r="J18" s="14"/>
      <c r="K18" s="14"/>
      <c r="L18" s="14"/>
    </row>
    <row r="19" spans="2:12" x14ac:dyDescent="0.25">
      <c r="B19" s="3" t="s">
        <v>13</v>
      </c>
      <c r="C19" s="3">
        <v>1232</v>
      </c>
      <c r="D19" s="3">
        <v>1252</v>
      </c>
      <c r="E19" s="3">
        <v>1152</v>
      </c>
      <c r="F19" s="4">
        <v>0.92012779552715651</v>
      </c>
      <c r="G19" s="14"/>
      <c r="H19" s="14"/>
      <c r="I19" s="14"/>
      <c r="J19" s="14"/>
      <c r="K19" s="14"/>
      <c r="L19" s="14"/>
    </row>
    <row r="20" spans="2:12" x14ac:dyDescent="0.25">
      <c r="B20" s="3" t="s">
        <v>14</v>
      </c>
      <c r="C20" s="3">
        <v>1364</v>
      </c>
      <c r="D20" s="3">
        <v>1381</v>
      </c>
      <c r="E20" s="3">
        <v>1196</v>
      </c>
      <c r="F20" s="4">
        <v>0.86603910209992763</v>
      </c>
      <c r="G20" s="14"/>
      <c r="H20" s="14"/>
      <c r="I20" s="14"/>
      <c r="J20" s="14"/>
      <c r="K20" s="14"/>
      <c r="L20" s="14"/>
    </row>
    <row r="21" spans="2:12" x14ac:dyDescent="0.25">
      <c r="B21" s="5" t="s">
        <v>24</v>
      </c>
      <c r="C21" s="5">
        <f>SUM(C17:C20)</f>
        <v>5324</v>
      </c>
      <c r="D21" s="5">
        <f t="shared" ref="D21" si="3">SUM(D17:D20)</f>
        <v>5421</v>
      </c>
      <c r="E21" s="5">
        <f t="shared" ref="E21" si="4">SUM(E17:E20)</f>
        <v>4806</v>
      </c>
      <c r="F21" s="6">
        <f>+E21/D21</f>
        <v>0.88655229662423907</v>
      </c>
      <c r="G21" s="14"/>
      <c r="H21" s="14"/>
      <c r="I21" s="14"/>
      <c r="J21" s="14"/>
      <c r="K21" s="14"/>
      <c r="L21" s="14"/>
    </row>
    <row r="22" spans="2:12" x14ac:dyDescent="0.25">
      <c r="B22" s="12"/>
      <c r="C22" s="12"/>
      <c r="D22" s="12"/>
      <c r="E22" s="12"/>
      <c r="F22" s="13"/>
      <c r="G22" s="14"/>
      <c r="H22" s="14"/>
      <c r="I22" s="14"/>
      <c r="J22" s="14"/>
      <c r="K22" s="14"/>
      <c r="L22" s="14"/>
    </row>
    <row r="23" spans="2:12" x14ac:dyDescent="0.25">
      <c r="B23" s="3" t="s">
        <v>15</v>
      </c>
      <c r="C23" s="3">
        <v>1426</v>
      </c>
      <c r="D23" s="3">
        <v>1440</v>
      </c>
      <c r="E23" s="3">
        <v>1307</v>
      </c>
      <c r="F23" s="4">
        <v>0.90763888888888888</v>
      </c>
      <c r="G23" s="14"/>
      <c r="H23" s="14"/>
      <c r="I23" s="14"/>
      <c r="J23" s="14"/>
      <c r="K23" s="14"/>
      <c r="L23" s="14"/>
    </row>
    <row r="24" spans="2:12" x14ac:dyDescent="0.25">
      <c r="B24" s="3" t="s">
        <v>16</v>
      </c>
      <c r="C24" s="3">
        <v>1426</v>
      </c>
      <c r="D24" s="3">
        <v>1448</v>
      </c>
      <c r="E24" s="3">
        <v>1353</v>
      </c>
      <c r="F24" s="4">
        <v>0.93439226519337015</v>
      </c>
      <c r="G24" s="14"/>
      <c r="H24" s="14"/>
      <c r="I24" s="14"/>
      <c r="J24" s="14"/>
      <c r="K24" s="14"/>
      <c r="L24" s="14"/>
    </row>
    <row r="25" spans="2:12" x14ac:dyDescent="0.25">
      <c r="B25" s="3" t="s">
        <v>17</v>
      </c>
      <c r="C25" s="3">
        <v>1288</v>
      </c>
      <c r="D25" s="3">
        <v>1312</v>
      </c>
      <c r="E25" s="3">
        <v>1265</v>
      </c>
      <c r="F25" s="4">
        <v>0.96417682926829273</v>
      </c>
      <c r="G25" s="14"/>
      <c r="H25" s="14"/>
      <c r="I25" s="14"/>
      <c r="J25" s="14"/>
      <c r="K25" s="14"/>
      <c r="L25" s="14"/>
    </row>
    <row r="26" spans="2:12" x14ac:dyDescent="0.25">
      <c r="B26" s="3" t="s">
        <v>18</v>
      </c>
      <c r="C26" s="3">
        <v>1426</v>
      </c>
      <c r="D26" s="3">
        <v>1432</v>
      </c>
      <c r="E26" s="3">
        <v>1267</v>
      </c>
      <c r="F26" s="4">
        <v>0.88477653631284914</v>
      </c>
      <c r="G26" s="14"/>
      <c r="H26" s="14"/>
      <c r="I26" s="14"/>
      <c r="J26" s="14"/>
      <c r="K26" s="14"/>
      <c r="L26" s="14"/>
    </row>
    <row r="27" spans="2:12" x14ac:dyDescent="0.25">
      <c r="B27" s="5" t="s">
        <v>24</v>
      </c>
      <c r="C27" s="5">
        <f>SUM(C23:C26)</f>
        <v>5566</v>
      </c>
      <c r="D27" s="5">
        <f t="shared" ref="D27" si="5">SUM(D23:D26)</f>
        <v>5632</v>
      </c>
      <c r="E27" s="5">
        <f t="shared" ref="E27" si="6">SUM(E23:E26)</f>
        <v>5192</v>
      </c>
      <c r="F27" s="6">
        <f>+E27/D27</f>
        <v>0.921875</v>
      </c>
      <c r="G27" s="14"/>
      <c r="H27" s="14"/>
      <c r="I27" s="14"/>
      <c r="J27" s="14"/>
      <c r="K27" s="14"/>
      <c r="L27" s="14"/>
    </row>
    <row r="28" spans="2:12" x14ac:dyDescent="0.25">
      <c r="B28" s="12"/>
      <c r="C28" s="12"/>
      <c r="D28" s="12"/>
      <c r="E28" s="12"/>
      <c r="F28" s="13"/>
      <c r="G28" s="14"/>
      <c r="H28" s="14"/>
      <c r="I28" s="14"/>
      <c r="J28" s="14"/>
      <c r="K28" s="14"/>
      <c r="L28" s="14"/>
    </row>
    <row r="29" spans="2:12" x14ac:dyDescent="0.25">
      <c r="B29" s="3" t="s">
        <v>19</v>
      </c>
      <c r="C29" s="3">
        <v>1426</v>
      </c>
      <c r="D29" s="3">
        <v>1358</v>
      </c>
      <c r="E29" s="3">
        <v>1139</v>
      </c>
      <c r="F29" s="4">
        <v>0.83873343151693669</v>
      </c>
      <c r="G29" s="14"/>
      <c r="H29" s="14"/>
      <c r="I29" s="14"/>
      <c r="J29" s="14"/>
      <c r="K29" s="14"/>
      <c r="L29" s="14"/>
    </row>
    <row r="30" spans="2:12" x14ac:dyDescent="0.25">
      <c r="B30" s="3" t="s">
        <v>20</v>
      </c>
      <c r="C30" s="3">
        <v>1426</v>
      </c>
      <c r="D30" s="3">
        <v>1428</v>
      </c>
      <c r="E30" s="3">
        <v>1325</v>
      </c>
      <c r="F30" s="4">
        <v>0.92787114845938379</v>
      </c>
      <c r="G30" s="14"/>
      <c r="H30" s="14"/>
      <c r="I30" s="14"/>
      <c r="J30" s="14"/>
      <c r="K30" s="14"/>
      <c r="L30" s="14"/>
    </row>
    <row r="31" spans="2:12" x14ac:dyDescent="0.25">
      <c r="B31" s="3" t="s">
        <v>21</v>
      </c>
      <c r="C31" s="3">
        <v>1288</v>
      </c>
      <c r="D31" s="3">
        <v>1305</v>
      </c>
      <c r="E31" s="3">
        <v>1189</v>
      </c>
      <c r="F31" s="4">
        <v>0.91111111111111109</v>
      </c>
      <c r="G31" s="14"/>
      <c r="H31" s="14"/>
      <c r="I31" s="14"/>
      <c r="J31" s="14"/>
      <c r="K31" s="14"/>
      <c r="L31" s="14"/>
    </row>
    <row r="32" spans="2:12" x14ac:dyDescent="0.25">
      <c r="B32" s="3" t="s">
        <v>22</v>
      </c>
      <c r="C32" s="3">
        <v>1426</v>
      </c>
      <c r="D32" s="3">
        <v>1434</v>
      </c>
      <c r="E32" s="3">
        <v>1329</v>
      </c>
      <c r="F32" s="4">
        <v>0.92677824267782427</v>
      </c>
      <c r="G32" s="14"/>
      <c r="H32" s="14"/>
      <c r="I32" s="14"/>
      <c r="J32" s="14"/>
      <c r="K32" s="14"/>
      <c r="L32" s="14"/>
    </row>
    <row r="33" spans="2:12" x14ac:dyDescent="0.25">
      <c r="B33" s="5" t="s">
        <v>24</v>
      </c>
      <c r="C33" s="5">
        <f>SUM(C29:C32)</f>
        <v>5566</v>
      </c>
      <c r="D33" s="5">
        <f t="shared" ref="D33" si="7">SUM(D29:D32)</f>
        <v>5525</v>
      </c>
      <c r="E33" s="5">
        <f t="shared" ref="E33" si="8">SUM(E29:E32)</f>
        <v>4982</v>
      </c>
      <c r="F33" s="6">
        <f>+E33/D33</f>
        <v>0.9017194570135747</v>
      </c>
      <c r="G33" s="14"/>
      <c r="H33" s="14"/>
      <c r="I33" s="14"/>
      <c r="J33" s="14"/>
      <c r="K33" s="14"/>
      <c r="L33" s="14"/>
    </row>
    <row r="34" spans="2:12" x14ac:dyDescent="0.25">
      <c r="B34" s="12"/>
      <c r="C34" s="12"/>
      <c r="D34" s="12"/>
      <c r="E34" s="12"/>
      <c r="F34" s="13"/>
      <c r="G34" s="14"/>
      <c r="H34" s="14"/>
      <c r="I34" s="14"/>
      <c r="J34" s="14"/>
      <c r="K34" s="14"/>
      <c r="L34" s="14"/>
    </row>
    <row r="35" spans="2:12" x14ac:dyDescent="0.25">
      <c r="B35" s="12"/>
      <c r="C35" s="12"/>
      <c r="D35" s="12"/>
      <c r="E35" s="12"/>
      <c r="F35" s="13"/>
      <c r="G35" s="14"/>
      <c r="H35" s="14"/>
      <c r="I35" s="14"/>
      <c r="J35" s="14"/>
      <c r="K35" s="14"/>
      <c r="L35" s="14"/>
    </row>
    <row r="36" spans="2:12" x14ac:dyDescent="0.25">
      <c r="B36" s="12"/>
      <c r="C36" s="12"/>
      <c r="D36" s="12"/>
      <c r="E36" s="12"/>
      <c r="F36" s="13"/>
      <c r="G36" s="14"/>
      <c r="H36" s="14"/>
      <c r="I36" s="14"/>
      <c r="J36" s="14"/>
      <c r="K36" s="14"/>
      <c r="L36" s="14"/>
    </row>
    <row r="37" spans="2:12" x14ac:dyDescent="0.25">
      <c r="B37" s="12"/>
      <c r="C37" s="12"/>
      <c r="D37" s="12"/>
      <c r="E37" s="12"/>
      <c r="F37" s="13"/>
      <c r="G37" s="14"/>
      <c r="H37" s="14"/>
      <c r="I37" s="14"/>
      <c r="J37" s="14"/>
      <c r="K37" s="14"/>
      <c r="L37" s="14"/>
    </row>
    <row r="38" spans="2:12" x14ac:dyDescent="0.25">
      <c r="B38" s="12"/>
      <c r="C38" s="12"/>
      <c r="D38" s="12"/>
      <c r="E38" s="12"/>
      <c r="F38" s="13"/>
      <c r="G38" s="14"/>
      <c r="H38" s="14"/>
      <c r="I38" s="14"/>
      <c r="J38" s="14"/>
      <c r="K38" s="14"/>
      <c r="L38" s="14"/>
    </row>
    <row r="39" spans="2:12" x14ac:dyDescent="0.25">
      <c r="B39" s="12"/>
      <c r="C39" s="12"/>
      <c r="D39" s="12"/>
      <c r="E39" s="12"/>
      <c r="F39" s="13"/>
      <c r="G39" s="14"/>
      <c r="H39" s="14"/>
      <c r="I39" s="14"/>
      <c r="J39" s="14"/>
      <c r="K39" s="14"/>
      <c r="L39" s="14"/>
    </row>
    <row r="40" spans="2:12" x14ac:dyDescent="0.25">
      <c r="B40" s="12"/>
      <c r="C40" s="12"/>
      <c r="D40" s="12"/>
      <c r="E40" s="12"/>
      <c r="F40" s="13"/>
      <c r="G40" s="14"/>
      <c r="H40" s="14"/>
      <c r="I40" s="14"/>
      <c r="J40" s="14"/>
      <c r="K40" s="14"/>
      <c r="L40" s="14"/>
    </row>
    <row r="41" spans="2:12" x14ac:dyDescent="0.25">
      <c r="B41" s="12"/>
      <c r="C41" s="12"/>
      <c r="D41" s="12"/>
      <c r="E41" s="12"/>
      <c r="F41" s="13"/>
      <c r="G41" s="14"/>
      <c r="H41" s="14"/>
      <c r="I41" s="14"/>
      <c r="J41" s="14"/>
      <c r="K41" s="14"/>
      <c r="L41" s="14"/>
    </row>
    <row r="42" spans="2:12" x14ac:dyDescent="0.25">
      <c r="B42" s="12"/>
      <c r="C42" s="12"/>
      <c r="D42" s="12"/>
      <c r="E42" s="12"/>
      <c r="F42" s="13"/>
      <c r="G42" s="14"/>
      <c r="H42" s="14"/>
      <c r="I42" s="14"/>
      <c r="J42" s="14"/>
      <c r="K42" s="14"/>
      <c r="L42" s="14"/>
    </row>
    <row r="43" spans="2:12" x14ac:dyDescent="0.25">
      <c r="B43" s="12"/>
      <c r="C43" s="12"/>
      <c r="D43" s="12"/>
      <c r="E43" s="12"/>
      <c r="F43" s="13"/>
      <c r="G43" s="14"/>
      <c r="H43" s="14"/>
      <c r="I43" s="14"/>
      <c r="J43" s="14"/>
      <c r="K43" s="14"/>
      <c r="L43" s="14"/>
    </row>
    <row r="44" spans="2:12" x14ac:dyDescent="0.25">
      <c r="B44" s="12"/>
      <c r="C44" s="12"/>
      <c r="D44" s="12"/>
      <c r="E44" s="12"/>
      <c r="F44" s="13"/>
      <c r="G44" s="14"/>
      <c r="H44" s="14"/>
      <c r="I44" s="14"/>
      <c r="J44" s="14"/>
      <c r="K44" s="14"/>
      <c r="L44" s="14"/>
    </row>
    <row r="45" spans="2:12" x14ac:dyDescent="0.25">
      <c r="B45" s="12"/>
      <c r="C45" s="12"/>
      <c r="D45" s="12"/>
      <c r="E45" s="12"/>
      <c r="F45" s="13"/>
      <c r="G45" s="14"/>
      <c r="H45" s="14"/>
      <c r="I45" s="14"/>
      <c r="J45" s="14"/>
      <c r="K45" s="14"/>
      <c r="L45" s="14"/>
    </row>
    <row r="46" spans="2:12" x14ac:dyDescent="0.25">
      <c r="B46" s="12"/>
      <c r="C46" s="12"/>
      <c r="D46" s="12"/>
      <c r="E46" s="12"/>
      <c r="F46" s="13"/>
      <c r="G46" s="14"/>
      <c r="H46" s="14"/>
      <c r="I46" s="14"/>
      <c r="J46" s="14"/>
      <c r="K46" s="14"/>
      <c r="L46" s="14"/>
    </row>
    <row r="47" spans="2:12" x14ac:dyDescent="0.25">
      <c r="B47" s="12"/>
      <c r="C47" s="12"/>
      <c r="D47" s="12"/>
      <c r="E47" s="12"/>
      <c r="F47" s="13"/>
      <c r="G47" s="14"/>
      <c r="H47" s="14"/>
      <c r="I47" s="14"/>
      <c r="J47" s="14"/>
      <c r="K47" s="14"/>
      <c r="L47" s="14"/>
    </row>
    <row r="48" spans="2:12" x14ac:dyDescent="0.25">
      <c r="B48" s="12"/>
      <c r="C48" s="12"/>
      <c r="D48" s="12"/>
      <c r="E48" s="12"/>
      <c r="F48" s="13"/>
      <c r="G48" s="14"/>
      <c r="H48" s="14"/>
      <c r="I48" s="14"/>
      <c r="J48" s="14"/>
      <c r="K48" s="14"/>
      <c r="L48" s="14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Q3</vt:lpstr>
    </vt:vector>
  </TitlesOfParts>
  <Company>Qlik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jo005288</dc:creator>
  <cp:lastModifiedBy>ka182309</cp:lastModifiedBy>
  <dcterms:created xsi:type="dcterms:W3CDTF">2021-02-12T16:39:38Z</dcterms:created>
  <dcterms:modified xsi:type="dcterms:W3CDTF">2021-03-03T09:01:36Z</dcterms:modified>
</cp:coreProperties>
</file>