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8. August (H)\21-H-008 Vaccines Discarded\"/>
    </mc:Choice>
  </mc:AlternateContent>
  <bookViews>
    <workbookView xWindow="-120" yWindow="-120" windowWidth="29040" windowHeight="15840"/>
  </bookViews>
  <sheets>
    <sheet name="Summar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4" l="1"/>
  <c r="J21" i="4"/>
  <c r="I21" i="4"/>
  <c r="K20" i="4"/>
  <c r="K19" i="4"/>
  <c r="K18" i="4"/>
  <c r="K17" i="4"/>
  <c r="K16" i="4"/>
  <c r="K15" i="4"/>
  <c r="K14" i="4"/>
  <c r="K13" i="4"/>
  <c r="K12" i="4"/>
</calcChain>
</file>

<file path=xl/sharedStrings.xml><?xml version="1.0" encoding="utf-8"?>
<sst xmlns="http://schemas.openxmlformats.org/spreadsheetml/2006/main" count="11" uniqueCount="7">
  <si>
    <t>COVID-19 Vaccines Administered, Discarded and/or Thrown Away</t>
  </si>
  <si>
    <t>Grand Total</t>
  </si>
  <si>
    <t>Month</t>
  </si>
  <si>
    <t>Astrazeneca</t>
  </si>
  <si>
    <t>Pfizer BioNTech</t>
  </si>
  <si>
    <t xml:space="preserve">Single vaccine doses that have been wasted or discarded </t>
  </si>
  <si>
    <t xml:space="preserve">Single COVID-19 vaccine doses administered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</si>
</sst>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4"/>
      <color theme="4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gradientFill>
        <stop position="0">
          <color theme="4"/>
        </stop>
        <stop position="0.5">
          <color theme="4" tint="-0.25098422193060094"/>
        </stop>
        <stop position="1">
          <color theme="4"/>
        </stop>
      </gradientFill>
    </fill>
    <fill>
      <gradientFill>
        <stop position="0">
          <color theme="5"/>
        </stop>
        <stop position="0.5">
          <color theme="5" tint="0.40000610370189521"/>
        </stop>
        <stop position="1">
          <color theme="5"/>
        </stop>
      </gradient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0" fillId="5" borderId="0" xfId="0" applyFill="1"/>
    <xf numFmtId="0" fontId="1" fillId="2" borderId="3" xfId="0" applyFont="1" applyFill="1" applyBorder="1"/>
    <xf numFmtId="0" fontId="4" fillId="5" borderId="1" xfId="0" applyFont="1" applyFill="1" applyBorder="1"/>
    <xf numFmtId="3" fontId="1" fillId="2" borderId="1" xfId="0" applyNumberFormat="1" applyFont="1" applyFill="1" applyBorder="1"/>
    <xf numFmtId="3" fontId="3" fillId="2" borderId="1" xfId="0" applyNumberFormat="1" applyFont="1" applyFill="1" applyBorder="1"/>
    <xf numFmtId="3" fontId="1" fillId="2" borderId="2" xfId="0" applyNumberFormat="1" applyFont="1" applyFill="1" applyBorder="1"/>
    <xf numFmtId="3" fontId="3" fillId="2" borderId="2" xfId="0" applyNumberFormat="1" applyFont="1" applyFill="1" applyBorder="1"/>
    <xf numFmtId="3" fontId="3" fillId="2" borderId="3" xfId="0" applyNumberFormat="1" applyFont="1" applyFill="1" applyBorder="1"/>
    <xf numFmtId="0" fontId="5" fillId="4" borderId="0" xfId="0" applyFont="1" applyFill="1"/>
    <xf numFmtId="0" fontId="2" fillId="2" borderId="0" xfId="0" applyFont="1" applyFill="1" applyAlignment="1">
      <alignment vertical="center"/>
    </xf>
    <xf numFmtId="17" fontId="1" fillId="2" borderId="1" xfId="0" applyNumberFormat="1" applyFont="1" applyFill="1" applyBorder="1"/>
    <xf numFmtId="17" fontId="1" fillId="2" borderId="2" xfId="0" applyNumberFormat="1" applyFont="1" applyFill="1" applyBorder="1"/>
    <xf numFmtId="0" fontId="0" fillId="6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401811</xdr:colOff>
      <xdr:row>1</xdr:row>
      <xdr:rowOff>11205</xdr:rowOff>
    </xdr:from>
    <xdr:to>
      <xdr:col>3</xdr:col>
      <xdr:colOff>85252</xdr:colOff>
      <xdr:row>4</xdr:row>
      <xdr:rowOff>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E841D-06DA-49C3-8583-F663EE73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811" y="192180"/>
          <a:ext cx="2220685" cy="569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HS Wales">
      <a:dk1>
        <a:sysClr val="windowText" lastClr="000000"/>
      </a:dk1>
      <a:lt1>
        <a:sysClr val="window" lastClr="FFFFFF"/>
      </a:lt1>
      <a:dk2>
        <a:srgbClr val="1B365D"/>
      </a:dk2>
      <a:lt2>
        <a:srgbClr val="E7E6E6"/>
      </a:lt2>
      <a:accent1>
        <a:srgbClr val="3B608D"/>
      </a:accent1>
      <a:accent2>
        <a:srgbClr val="D7B083"/>
      </a:accent2>
      <a:accent3>
        <a:srgbClr val="159799"/>
      </a:accent3>
      <a:accent4>
        <a:srgbClr val="39A67D"/>
      </a:accent4>
      <a:accent5>
        <a:srgbClr val="2F7191"/>
      </a:accent5>
      <a:accent6>
        <a:srgbClr val="AFA9D5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C21"/>
  <sheetViews>
    <sheetView tabSelected="1" zoomScale="106" zoomScaleNormal="106" workbookViewId="0">
      <selection activeCell="J24" sqref="J24"/>
    </sheetView>
  </sheetViews>
  <sheetFormatPr defaultRowHeight="14.25" x14ac:dyDescent="0.2"/>
  <cols>
    <col min="1" max="1" width="9.140625" style="4"/>
    <col min="2" max="2" width="8.28515625" style="4" customWidth="1"/>
    <col min="3" max="4" width="20.7109375" style="4" customWidth="1"/>
    <col min="5" max="5" width="13.7109375" style="4" customWidth="1"/>
    <col min="6" max="8" width="9.140625" style="4"/>
    <col min="9" max="10" width="20.7109375" style="4" customWidth="1"/>
    <col min="11" max="11" width="13.7109375" style="4" customWidth="1"/>
    <col min="12" max="12" width="9.140625" style="4"/>
    <col min="13" max="13" width="9.140625" style="4" customWidth="1"/>
    <col min="14" max="14" width="9.140625" style="4"/>
    <col min="15" max="15" width="9.140625" style="4" customWidth="1"/>
    <col min="16" max="16" width="11.42578125" style="4" customWidth="1"/>
    <col min="17" max="17" width="9.140625" style="4"/>
    <col min="18" max="18" width="9.140625" style="4" customWidth="1"/>
    <col min="19" max="20" width="9.140625" style="4"/>
    <col min="21" max="21" width="9.140625" style="4" customWidth="1"/>
    <col min="22" max="22" width="10.7109375" style="4" customWidth="1"/>
    <col min="23" max="16384" width="9.140625" style="4"/>
  </cols>
  <sheetData>
    <row r="1" spans="1:29" s="1" customFormat="1" x14ac:dyDescent="0.2"/>
    <row r="2" spans="1:29" s="1" customFormat="1" ht="15" customHeight="1" x14ac:dyDescent="0.2">
      <c r="E2" s="19" t="s">
        <v>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9" s="1" customFormat="1" ht="15" customHeight="1" x14ac:dyDescent="0.2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9" s="1" customFormat="1" ht="15" customHeight="1" x14ac:dyDescent="0.2"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9" s="2" customFormat="1" x14ac:dyDescent="0.2"/>
    <row r="6" spans="1:29" s="5" customFormat="1" ht="1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s="3" customFormat="1" ht="7.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9" spans="1:29" ht="15.75" x14ac:dyDescent="0.25">
      <c r="B9" s="13" t="s">
        <v>6</v>
      </c>
      <c r="H9" s="13" t="s">
        <v>5</v>
      </c>
    </row>
    <row r="11" spans="1:29" ht="15" x14ac:dyDescent="0.25">
      <c r="B11" s="7" t="s">
        <v>2</v>
      </c>
      <c r="C11" s="7" t="s">
        <v>3</v>
      </c>
      <c r="D11" s="7" t="s">
        <v>4</v>
      </c>
      <c r="E11" s="7" t="s">
        <v>1</v>
      </c>
      <c r="H11" s="7" t="s">
        <v>2</v>
      </c>
      <c r="I11" s="7" t="s">
        <v>3</v>
      </c>
      <c r="J11" s="7" t="s">
        <v>4</v>
      </c>
      <c r="K11" s="7" t="s">
        <v>1</v>
      </c>
    </row>
    <row r="12" spans="1:29" ht="15" x14ac:dyDescent="0.25">
      <c r="B12" s="15">
        <v>44166</v>
      </c>
      <c r="C12" s="8">
        <v>9</v>
      </c>
      <c r="D12" s="8">
        <v>7997</v>
      </c>
      <c r="E12" s="9">
        <v>8006</v>
      </c>
      <c r="H12" s="15">
        <v>44166</v>
      </c>
      <c r="I12" s="8">
        <v>0</v>
      </c>
      <c r="J12" s="8">
        <v>10</v>
      </c>
      <c r="K12" s="9">
        <f>SUM(I12:J12)</f>
        <v>10</v>
      </c>
    </row>
    <row r="13" spans="1:29" ht="15" x14ac:dyDescent="0.25">
      <c r="B13" s="15">
        <v>44197</v>
      </c>
      <c r="C13" s="8">
        <v>23890</v>
      </c>
      <c r="D13" s="8">
        <v>24383</v>
      </c>
      <c r="E13" s="9">
        <v>48273</v>
      </c>
      <c r="H13" s="15">
        <v>44197</v>
      </c>
      <c r="I13" s="8">
        <v>31</v>
      </c>
      <c r="J13" s="8">
        <v>200</v>
      </c>
      <c r="K13" s="9">
        <f t="shared" ref="K13:K20" si="0">SUM(I13:J13)</f>
        <v>231</v>
      </c>
    </row>
    <row r="14" spans="1:29" ht="15" x14ac:dyDescent="0.25">
      <c r="B14" s="15">
        <v>44228</v>
      </c>
      <c r="C14" s="8">
        <v>32862</v>
      </c>
      <c r="D14" s="8">
        <v>32062</v>
      </c>
      <c r="E14" s="9">
        <v>64924</v>
      </c>
      <c r="H14" s="15">
        <v>44228</v>
      </c>
      <c r="I14" s="8">
        <v>37</v>
      </c>
      <c r="J14" s="8">
        <v>447</v>
      </c>
      <c r="K14" s="9">
        <f t="shared" si="0"/>
        <v>484</v>
      </c>
    </row>
    <row r="15" spans="1:29" ht="15" x14ac:dyDescent="0.25">
      <c r="B15" s="15">
        <v>44256</v>
      </c>
      <c r="C15" s="8">
        <v>72903</v>
      </c>
      <c r="D15" s="8">
        <v>42017</v>
      </c>
      <c r="E15" s="9">
        <v>114920</v>
      </c>
      <c r="H15" s="15">
        <v>44256</v>
      </c>
      <c r="I15" s="8">
        <v>184</v>
      </c>
      <c r="J15" s="8">
        <v>316</v>
      </c>
      <c r="K15" s="9">
        <f t="shared" si="0"/>
        <v>500</v>
      </c>
    </row>
    <row r="16" spans="1:29" ht="15" x14ac:dyDescent="0.25">
      <c r="B16" s="15">
        <v>44287</v>
      </c>
      <c r="C16" s="8">
        <v>54676</v>
      </c>
      <c r="D16" s="8">
        <v>29055</v>
      </c>
      <c r="E16" s="9">
        <v>83731</v>
      </c>
      <c r="H16" s="15">
        <v>44287</v>
      </c>
      <c r="I16" s="8">
        <v>147</v>
      </c>
      <c r="J16" s="8">
        <v>218</v>
      </c>
      <c r="K16" s="9">
        <f t="shared" si="0"/>
        <v>365</v>
      </c>
    </row>
    <row r="17" spans="2:11" ht="15" x14ac:dyDescent="0.25">
      <c r="B17" s="15">
        <v>44317</v>
      </c>
      <c r="C17" s="8">
        <v>49547</v>
      </c>
      <c r="D17" s="8">
        <v>28910</v>
      </c>
      <c r="E17" s="9">
        <v>78457</v>
      </c>
      <c r="H17" s="15">
        <v>44317</v>
      </c>
      <c r="I17" s="8">
        <v>159</v>
      </c>
      <c r="J17" s="8">
        <v>359</v>
      </c>
      <c r="K17" s="9">
        <f t="shared" si="0"/>
        <v>518</v>
      </c>
    </row>
    <row r="18" spans="2:11" ht="15" x14ac:dyDescent="0.25">
      <c r="B18" s="15">
        <v>44348</v>
      </c>
      <c r="C18" s="8">
        <v>48311</v>
      </c>
      <c r="D18" s="8">
        <v>31192</v>
      </c>
      <c r="E18" s="9">
        <v>79503</v>
      </c>
      <c r="H18" s="15">
        <v>44348</v>
      </c>
      <c r="I18" s="8">
        <v>172</v>
      </c>
      <c r="J18" s="8">
        <v>328</v>
      </c>
      <c r="K18" s="9">
        <f t="shared" si="0"/>
        <v>500</v>
      </c>
    </row>
    <row r="19" spans="2:11" ht="15" x14ac:dyDescent="0.25">
      <c r="B19" s="15">
        <v>44378</v>
      </c>
      <c r="C19" s="8">
        <v>7653</v>
      </c>
      <c r="D19" s="8">
        <v>42151</v>
      </c>
      <c r="E19" s="9">
        <v>49804</v>
      </c>
      <c r="H19" s="15">
        <v>44378</v>
      </c>
      <c r="I19" s="8">
        <v>127</v>
      </c>
      <c r="J19" s="8">
        <v>376</v>
      </c>
      <c r="K19" s="9">
        <f t="shared" si="0"/>
        <v>503</v>
      </c>
    </row>
    <row r="20" spans="2:11" ht="15.75" thickBot="1" x14ac:dyDescent="0.3">
      <c r="B20" s="15">
        <v>44409</v>
      </c>
      <c r="C20" s="10">
        <v>687</v>
      </c>
      <c r="D20" s="10">
        <v>6363</v>
      </c>
      <c r="E20" s="11">
        <v>7050</v>
      </c>
      <c r="H20" s="16">
        <v>44409</v>
      </c>
      <c r="I20" s="10">
        <v>32</v>
      </c>
      <c r="J20" s="10">
        <v>83</v>
      </c>
      <c r="K20" s="11">
        <f t="shared" si="0"/>
        <v>115</v>
      </c>
    </row>
    <row r="21" spans="2:11" ht="15.75" thickTop="1" x14ac:dyDescent="0.25">
      <c r="B21" s="6"/>
      <c r="C21" s="12">
        <v>290538</v>
      </c>
      <c r="D21" s="12">
        <v>244130</v>
      </c>
      <c r="E21" s="12">
        <v>534668</v>
      </c>
      <c r="H21" s="6"/>
      <c r="I21" s="12">
        <f>SUM(I12:I20)</f>
        <v>889</v>
      </c>
      <c r="J21" s="12">
        <f>SUM(J12:J20)</f>
        <v>2337</v>
      </c>
      <c r="K21" s="12">
        <f>SUM(K12:K20)</f>
        <v>3226</v>
      </c>
    </row>
  </sheetData>
  <mergeCells count="3">
    <mergeCell ref="A6:AC6"/>
    <mergeCell ref="A7:AC7"/>
    <mergeCell ref="E2:P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C5526D5E739C49BE4D8D0A996E7BA2" ma:contentTypeVersion="19" ma:contentTypeDescription="Create a new document." ma:contentTypeScope="" ma:versionID="f6757826270d24c23e0fc51fad08488f">
  <xsd:schema xmlns:xsd="http://www.w3.org/2001/XMLSchema" xmlns:xs="http://www.w3.org/2001/XMLSchema" xmlns:p="http://schemas.microsoft.com/office/2006/metadata/properties" xmlns:ns1="http://schemas.microsoft.com/sharepoint/v3" xmlns:ns2="4a8a38bb-1072-4053-a283-1f18ce68c17b" xmlns:ns3="61d3cd9c-7208-4037-8814-cd3436a9cc04" targetNamespace="http://schemas.microsoft.com/office/2006/metadata/properties" ma:root="true" ma:fieldsID="ec1796fd41fa7edcb66e3bb5ac2e8cd3" ns1:_="" ns2:_="" ns3:_="">
    <xsd:import namespace="http://schemas.microsoft.com/sharepoint/v3"/>
    <xsd:import namespace="4a8a38bb-1072-4053-a283-1f18ce68c17b"/>
    <xsd:import namespace="61d3cd9c-7208-4037-8814-cd3436a9c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a38bb-1072-4053-a283-1f18ce68c1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3cd9c-7208-4037-8814-cd3436a9cc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595E5F-343E-43F3-B677-184EB064D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8a38bb-1072-4053-a283-1f18ce68c17b"/>
    <ds:schemaRef ds:uri="61d3cd9c-7208-4037-8814-cd3436a9c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2AA05E-4198-457C-803E-A60C643F5F09}">
  <ds:schemaRefs>
    <ds:schemaRef ds:uri="http://purl.org/dc/dcmitype/"/>
    <ds:schemaRef ds:uri="http://schemas.microsoft.com/office/2006/documentManagement/types"/>
    <ds:schemaRef ds:uri="61d3cd9c-7208-4037-8814-cd3436a9cc04"/>
    <ds:schemaRef ds:uri="4a8a38bb-1072-4053-a283-1f18ce68c17b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85E03D-D232-4CBB-8770-D37D67A11B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Kerith Jones</dc:creator>
  <cp:lastModifiedBy>ka182309</cp:lastModifiedBy>
  <dcterms:created xsi:type="dcterms:W3CDTF">2020-10-06T08:33:44Z</dcterms:created>
  <dcterms:modified xsi:type="dcterms:W3CDTF">2021-08-19T13:05:45Z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0x010100E2C5526D5E739C49BE4D8D0A996E7BA2</vt:lpwstr>
  </property>
</Properties>
</file>